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055" windowHeight="5310" activeTab="0"/>
  </bookViews>
  <sheets>
    <sheet name="EVHP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<sst xmlns="http://schemas.openxmlformats.org/spreadsheetml/2006/main" count="32" uniqueCount="32">
  <si>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MUNICIPIO DE LEÓN
ESTADO DE VARIACIÓN EN LA HACIENDA PÚBLICA
DEL 1 DE ENERO AL 31 DE MARZO DE 2017</t>
  </si>
  <si>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</si>
  <si>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</si>
  <si>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</si>
  <si>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</si>
  <si>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</si>
  <si>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</si>
  <si>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</si>
  <si>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</si>
  <si>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</si>
  <si>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</si>
  <si>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</si>
  <si>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</si>
  <si>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</si>
  <si>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</si>
  <si>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</si>
  <si>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</si>
  <si>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</si>
  <si>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</si>
  <si>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</si>
  <si>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</si>
  <si>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</si>
  <si>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</si>
  <si>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</si>
  <si>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</si>
  <si>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</si>
  <si>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</si>
  <si>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</si>
  <si>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Saldo Neto en la Hacienda Pública / Patrimonio Periodo Actual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</si>
  <si>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</si>
  <si>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LIC. HÉCTOR GERMÁN RENÉ LÓPEZ SANTILLANA
</t>
  </si>
  <si>
    <t>TESORERO MUNICIPAL            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</si>
</sst>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20" applyFont="1" applyFill="1" applyBorder="1" applyAlignment="1">
      <alignment vertical="top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164" fontId="2" fillId="2" borderId="1" xfId="21" applyNumberFormat="1" applyFont="1" applyFill="1" applyBorder="1" applyAlignment="1">
      <alignment horizontal="center" vertical="center" wrapText="1"/>
    </xf>
    <xf numFmtId="0" fontId="3" fillId="0" borderId="0" xfId="20" applyFont="1" applyFill="1" applyBorder="1" applyAlignment="1">
      <alignment vertical="top" wrapText="1"/>
      <protection/>
    </xf>
    <xf numFmtId="0" fontId="3" fillId="0" borderId="3" xfId="20" applyFont="1" applyBorder="1" applyAlignment="1" applyProtection="1">
      <alignment horizontal="center" vertical="top"/>
      <protection/>
    </xf>
    <xf numFmtId="0" fontId="5" fillId="0" borderId="4" xfId="20" applyFont="1" applyFill="1" applyBorder="1" applyAlignment="1">
      <alignment vertical="top" wrapText="1"/>
      <protection/>
    </xf>
    <xf numFmtId="4" fontId="5" fillId="0" borderId="4" xfId="20" applyNumberFormat="1" applyFont="1" applyFill="1" applyBorder="1" applyProtection="1">
      <alignment/>
      <protection locked="0"/>
    </xf>
    <xf numFmtId="4" fontId="5" fillId="0" borderId="5" xfId="20" applyNumberFormat="1" applyFont="1" applyFill="1" applyBorder="1" applyProtection="1">
      <alignment/>
      <protection locked="0"/>
    </xf>
    <xf numFmtId="0" fontId="5" fillId="0" borderId="0" xfId="20" applyFont="1" applyFill="1" applyBorder="1" applyAlignment="1">
      <alignment vertical="top"/>
      <protection/>
    </xf>
    <xf numFmtId="0" fontId="6" fillId="0" borderId="3" xfId="20" applyNumberFormat="1" applyFont="1" applyFill="1" applyBorder="1" applyAlignment="1" applyProtection="1">
      <alignment horizontal="center" vertical="top"/>
      <protection hidden="1"/>
    </xf>
    <xf numFmtId="0" fontId="5" fillId="0" borderId="0" xfId="20" applyFont="1" applyFill="1" applyBorder="1" applyAlignment="1">
      <alignment vertical="top" wrapText="1"/>
      <protection/>
    </xf>
    <xf numFmtId="4" fontId="5" fillId="0" borderId="0" xfId="20" applyNumberFormat="1" applyFont="1" applyFill="1" applyBorder="1" applyProtection="1">
      <alignment/>
      <protection locked="0"/>
    </xf>
    <xf numFmtId="4" fontId="5" fillId="0" borderId="6" xfId="20" applyNumberFormat="1" applyFont="1" applyFill="1" applyBorder="1" applyProtection="1">
      <alignment/>
      <protection locked="0"/>
    </xf>
    <xf numFmtId="0" fontId="3" fillId="0" borderId="3" xfId="20" applyNumberFormat="1" applyFont="1" applyFill="1" applyBorder="1" applyAlignment="1">
      <alignment horizontal="center" vertical="top"/>
      <protection/>
    </xf>
    <xf numFmtId="0" fontId="3" fillId="0" borderId="0" xfId="20" applyFont="1" applyBorder="1" applyAlignment="1">
      <alignment vertical="top" wrapText="1"/>
      <protection/>
    </xf>
    <xf numFmtId="4" fontId="3" fillId="0" borderId="0" xfId="20" applyNumberFormat="1" applyFont="1" applyFill="1" applyBorder="1" applyAlignment="1" applyProtection="1">
      <alignment horizontal="right"/>
      <protection locked="0"/>
    </xf>
    <xf numFmtId="4" fontId="3" fillId="0" borderId="0" xfId="20" applyNumberFormat="1" applyFont="1" applyFill="1" applyBorder="1" applyProtection="1">
      <alignment/>
      <protection locked="0"/>
    </xf>
    <xf numFmtId="4" fontId="3" fillId="0" borderId="6" xfId="20" applyNumberFormat="1" applyFont="1" applyFill="1" applyBorder="1" applyProtection="1">
      <alignment/>
      <protection locked="0"/>
    </xf>
    <xf numFmtId="4" fontId="3" fillId="0" borderId="0" xfId="20" applyNumberFormat="1" applyFont="1" applyFill="1" applyBorder="1" applyAlignment="1" applyProtection="1">
      <alignment vertical="top"/>
      <protection locked="0"/>
    </xf>
    <xf numFmtId="0" fontId="6" fillId="0" borderId="7" xfId="20" applyNumberFormat="1" applyFont="1" applyFill="1" applyBorder="1" applyAlignment="1" applyProtection="1">
      <alignment horizontal="center" vertical="top"/>
      <protection hidden="1"/>
    </xf>
    <xf numFmtId="0" fontId="5" fillId="0" borderId="8" xfId="20" applyFont="1" applyFill="1" applyBorder="1" applyAlignment="1">
      <alignment vertical="top" wrapText="1"/>
      <protection/>
    </xf>
    <xf numFmtId="4" fontId="5" fillId="0" borderId="8" xfId="20" applyNumberFormat="1" applyFont="1" applyFill="1" applyBorder="1" applyAlignment="1" applyProtection="1">
      <alignment vertical="top"/>
      <protection locked="0"/>
    </xf>
    <xf numFmtId="4" fontId="5" fillId="0" borderId="9" xfId="20" applyNumberFormat="1" applyFont="1" applyFill="1" applyBorder="1" applyAlignment="1" applyProtection="1">
      <alignment vertical="top"/>
      <protection locked="0"/>
    </xf>
    <xf numFmtId="0" fontId="3" fillId="0" borderId="0" xfId="20" applyFont="1" applyAlignment="1" applyProtection="1">
      <alignment vertical="top"/>
      <protection/>
    </xf>
    <xf numFmtId="0" fontId="3" fillId="0" borderId="0" xfId="20" applyFont="1" applyAlignment="1">
      <alignment vertical="top" wrapText="1"/>
      <protection/>
    </xf>
    <xf numFmtId="4" fontId="3" fillId="0" borderId="0" xfId="20" applyNumberFormat="1" applyFont="1" applyAlignment="1">
      <alignment vertical="top"/>
      <protection/>
    </xf>
    <xf numFmtId="4" fontId="3" fillId="0" borderId="0" xfId="20" applyNumberFormat="1" applyFont="1" applyFill="1" applyBorder="1" applyAlignment="1">
      <alignment vertical="top"/>
      <protection/>
    </xf>
    <xf numFmtId="0" fontId="3" fillId="0" borderId="0" xfId="20" applyFont="1" applyAlignment="1">
      <alignment vertical="top"/>
      <protection/>
    </xf>
    <xf numFmtId="0" fontId="3" fillId="0" borderId="0" xfId="20" applyFont="1" applyAlignment="1" applyProtection="1">
      <alignment vertical="top" wrapText="1"/>
      <protection locked="0"/>
    </xf>
    <xf numFmtId="0" fontId="3" fillId="0" borderId="0" xfId="20" applyFont="1" applyAlignment="1" applyProtection="1">
      <alignment horizontal="left" vertical="top" wrapText="1" indent="5"/>
      <protection locked="0"/>
    </xf>
    <xf numFmtId="0" fontId="3" fillId="0" borderId="0" xfId="20" applyFont="1" applyAlignment="1" applyProtection="1">
      <alignment vertical="top"/>
      <protection locked="0"/>
    </xf>
    <xf numFmtId="165" fontId="5" fillId="0" borderId="4" xfId="21" applyNumberFormat="1" applyFont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vertical="top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1457325</xdr:colOff>
      <xdr:row>0</xdr:row>
      <xdr:rowOff>781050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905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BreakPreview" zoomScaleSheetLayoutView="100" workbookViewId="0" topLeftCell="A1">
      <selection activeCell="A1" sqref="A1:G1"/>
    </sheetView>
  </sheetViews>
  <sheetFormatPr defaultColWidth="10.28125" defaultRowHeight="15"/>
  <cols>
    <col min="1" max="1" width="6.7109375" style="1" customWidth="1"/>
    <col min="2" max="2" width="58.28125" style="5" customWidth="1"/>
    <col min="3" max="3" width="21.421875" style="28" customWidth="1"/>
    <col min="4" max="4" width="28.7109375" style="28" customWidth="1"/>
    <col min="5" max="6" width="19.140625" style="28" customWidth="1"/>
    <col min="7" max="7" width="15.7109375" style="28" customWidth="1"/>
    <col min="8" max="16384" width="10.28125" style="1" customWidth="1"/>
  </cols>
  <sheetData>
    <row r="1" spans="1:7" ht="61.5" customHeight="1">
      <c r="A1" s="35" t="s">
        <v>0</v>
      </c>
      <c r="B1" s="36"/>
      <c r="C1" s="36"/>
      <c r="D1" s="36"/>
      <c r="E1" s="36"/>
      <c r="F1" s="36"/>
      <c r="G1" s="36"/>
    </row>
    <row r="2" spans="1:7" s="5" customFormat="1" ht="56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0" customFormat="1" ht="15">
      <c r="A3" s="6">
        <v>3250</v>
      </c>
      <c r="B3" s="7" t="s">
        <v>8</v>
      </c>
      <c r="C3" s="8">
        <v>0</v>
      </c>
      <c r="D3" s="8">
        <v>0</v>
      </c>
      <c r="E3" s="8">
        <v>0</v>
      </c>
      <c r="F3" s="8">
        <v>0</v>
      </c>
      <c r="G3" s="9">
        <f aca="true" t="shared" si="0" ref="G3:G12">SUM(C3:F3)</f>
        <v>0</v>
      </c>
    </row>
    <row r="4" spans="1:7" ht="15">
      <c r="A4" s="11">
        <v>900001</v>
      </c>
      <c r="B4" s="12" t="s">
        <v>9</v>
      </c>
      <c r="C4" s="13">
        <f>SUM(C5:C7)</f>
        <v>11431325361.55</v>
      </c>
      <c r="D4" s="13">
        <f>SUM(D5:D7)</f>
        <v>0</v>
      </c>
      <c r="E4" s="13">
        <f>SUM(E5:E7)</f>
        <v>0</v>
      </c>
      <c r="F4" s="13">
        <f>SUM(F5:F7)</f>
        <v>0</v>
      </c>
      <c r="G4" s="14">
        <f t="shared" si="0"/>
        <v>11431325361.55</v>
      </c>
    </row>
    <row r="5" spans="1:7" ht="15">
      <c r="A5" s="15">
        <v>3110</v>
      </c>
      <c r="B5" s="16" t="s">
        <v>10</v>
      </c>
      <c r="C5" s="17">
        <v>11431325361.55</v>
      </c>
      <c r="D5" s="18">
        <v>0</v>
      </c>
      <c r="E5" s="18">
        <v>0</v>
      </c>
      <c r="F5" s="18">
        <v>0</v>
      </c>
      <c r="G5" s="19">
        <f t="shared" si="0"/>
        <v>11431325361.55</v>
      </c>
    </row>
    <row r="6" spans="1:7" ht="15">
      <c r="A6" s="15">
        <v>3120</v>
      </c>
      <c r="B6" s="16" t="s">
        <v>11</v>
      </c>
      <c r="C6" s="18">
        <v>0</v>
      </c>
      <c r="D6" s="18">
        <v>0</v>
      </c>
      <c r="E6" s="18">
        <v>0</v>
      </c>
      <c r="F6" s="18">
        <v>0</v>
      </c>
      <c r="G6" s="19">
        <f t="shared" si="0"/>
        <v>0</v>
      </c>
    </row>
    <row r="7" spans="1:7" ht="15">
      <c r="A7" s="15">
        <v>3130</v>
      </c>
      <c r="B7" s="16" t="s">
        <v>12</v>
      </c>
      <c r="C7" s="18">
        <v>0</v>
      </c>
      <c r="D7" s="18">
        <v>0</v>
      </c>
      <c r="E7" s="18">
        <v>0</v>
      </c>
      <c r="F7" s="18">
        <v>0</v>
      </c>
      <c r="G7" s="19">
        <f t="shared" si="0"/>
        <v>0</v>
      </c>
    </row>
    <row r="8" spans="1:7" ht="15">
      <c r="A8" s="11">
        <v>900002</v>
      </c>
      <c r="B8" s="12" t="s">
        <v>13</v>
      </c>
      <c r="C8" s="13">
        <f>SUM(C9:C12)</f>
        <v>0</v>
      </c>
      <c r="D8" s="13">
        <f>SUM(D9:D12)</f>
        <v>1326237652.9799998</v>
      </c>
      <c r="E8" s="13">
        <f>SUM(E9:E12)</f>
        <v>0</v>
      </c>
      <c r="F8" s="13">
        <f>SUM(F9:F12)</f>
        <v>0</v>
      </c>
      <c r="G8" s="14">
        <f t="shared" si="0"/>
        <v>1326237652.9799998</v>
      </c>
    </row>
    <row r="9" spans="1:7" ht="15">
      <c r="A9" s="15">
        <v>3210</v>
      </c>
      <c r="B9" s="16" t="s">
        <v>14</v>
      </c>
      <c r="C9" s="18">
        <v>0</v>
      </c>
      <c r="D9" s="18">
        <v>1340485239.2599998</v>
      </c>
      <c r="E9" s="18">
        <v>0</v>
      </c>
      <c r="F9" s="18">
        <v>0</v>
      </c>
      <c r="G9" s="19">
        <f t="shared" si="0"/>
        <v>1340485239.2599998</v>
      </c>
    </row>
    <row r="10" spans="1:7" ht="15">
      <c r="A10" s="15">
        <v>3220</v>
      </c>
      <c r="B10" s="16" t="s">
        <v>15</v>
      </c>
      <c r="C10" s="18">
        <v>0</v>
      </c>
      <c r="D10" s="18">
        <v>-14247586.28</v>
      </c>
      <c r="E10" s="18">
        <v>0</v>
      </c>
      <c r="F10" s="18">
        <v>0</v>
      </c>
      <c r="G10" s="19">
        <f t="shared" si="0"/>
        <v>-14247586.28</v>
      </c>
    </row>
    <row r="11" spans="1:7" ht="15">
      <c r="A11" s="15">
        <v>3230</v>
      </c>
      <c r="B11" s="16" t="s">
        <v>16</v>
      </c>
      <c r="C11" s="18">
        <v>0</v>
      </c>
      <c r="D11" s="18">
        <v>0</v>
      </c>
      <c r="E11" s="18">
        <v>0</v>
      </c>
      <c r="F11" s="18">
        <v>0</v>
      </c>
      <c r="G11" s="19">
        <f t="shared" si="0"/>
        <v>0</v>
      </c>
    </row>
    <row r="12" spans="1:7" ht="15">
      <c r="A12" s="15">
        <v>3240</v>
      </c>
      <c r="B12" s="16" t="s">
        <v>17</v>
      </c>
      <c r="C12" s="18">
        <v>0</v>
      </c>
      <c r="D12" s="18">
        <v>0</v>
      </c>
      <c r="E12" s="18">
        <v>0</v>
      </c>
      <c r="F12" s="18">
        <v>0</v>
      </c>
      <c r="G12" s="19">
        <f t="shared" si="0"/>
        <v>0</v>
      </c>
    </row>
    <row r="13" spans="1:7" ht="15">
      <c r="A13" s="11">
        <v>900003</v>
      </c>
      <c r="B13" s="12" t="s">
        <v>18</v>
      </c>
      <c r="C13" s="13">
        <f aca="true" t="shared" si="1" ref="C13:D13">C3+C4+C8</f>
        <v>11431325361.55</v>
      </c>
      <c r="D13" s="13">
        <f t="shared" si="1"/>
        <v>1326237652.9799998</v>
      </c>
      <c r="E13" s="13">
        <f>E3+E4+E8</f>
        <v>0</v>
      </c>
      <c r="F13" s="13">
        <f>+F3+F4+F8</f>
        <v>0</v>
      </c>
      <c r="G13" s="14">
        <f>+G3+G4+G8</f>
        <v>12757563014.529999</v>
      </c>
    </row>
    <row r="14" spans="1:7" ht="15">
      <c r="A14" s="11">
        <v>900004</v>
      </c>
      <c r="B14" s="12" t="s">
        <v>19</v>
      </c>
      <c r="C14" s="13">
        <f>SUM(C15:C17)</f>
        <v>-205801.959999084</v>
      </c>
      <c r="D14" s="13">
        <f aca="true" t="shared" si="2" ref="D14:F14">SUM(D15:D17)</f>
        <v>0</v>
      </c>
      <c r="E14" s="13">
        <f t="shared" si="2"/>
        <v>0</v>
      </c>
      <c r="F14" s="13">
        <f t="shared" si="2"/>
        <v>0</v>
      </c>
      <c r="G14" s="14">
        <f aca="true" t="shared" si="3" ref="G14:G18">SUM(C14:F14)</f>
        <v>-205801.959999084</v>
      </c>
    </row>
    <row r="15" spans="1:7" ht="15">
      <c r="A15" s="15">
        <v>3110</v>
      </c>
      <c r="B15" s="16" t="s">
        <v>20</v>
      </c>
      <c r="C15" s="18">
        <v>-205801.959999084</v>
      </c>
      <c r="D15" s="18">
        <v>0</v>
      </c>
      <c r="E15" s="18">
        <v>0</v>
      </c>
      <c r="F15" s="18">
        <v>0</v>
      </c>
      <c r="G15" s="19">
        <f t="shared" si="3"/>
        <v>-205801.959999084</v>
      </c>
    </row>
    <row r="16" spans="1:7" ht="15">
      <c r="A16" s="15">
        <v>3120</v>
      </c>
      <c r="B16" s="16" t="s">
        <v>21</v>
      </c>
      <c r="C16" s="18">
        <v>0</v>
      </c>
      <c r="D16" s="18">
        <v>0</v>
      </c>
      <c r="E16" s="18">
        <v>0</v>
      </c>
      <c r="F16" s="18">
        <v>0</v>
      </c>
      <c r="G16" s="19">
        <f t="shared" si="3"/>
        <v>0</v>
      </c>
    </row>
    <row r="17" spans="1:7" ht="15">
      <c r="A17" s="15">
        <v>3130</v>
      </c>
      <c r="B17" s="16" t="s">
        <v>22</v>
      </c>
      <c r="C17" s="18">
        <v>0</v>
      </c>
      <c r="D17" s="18">
        <v>0</v>
      </c>
      <c r="E17" s="18">
        <v>0</v>
      </c>
      <c r="F17" s="18">
        <v>0</v>
      </c>
      <c r="G17" s="19">
        <f t="shared" si="3"/>
        <v>0</v>
      </c>
    </row>
    <row r="18" spans="1:7" ht="15">
      <c r="A18" s="11">
        <v>900005</v>
      </c>
      <c r="B18" s="12" t="s">
        <v>23</v>
      </c>
      <c r="C18" s="13">
        <f aca="true" t="shared" si="4" ref="C18:D18">SUM(C19:C22)</f>
        <v>0</v>
      </c>
      <c r="D18" s="13">
        <f t="shared" si="4"/>
        <v>-9867645.49000001</v>
      </c>
      <c r="E18" s="13">
        <f>SUM(E19:E22)</f>
        <v>965939814.67</v>
      </c>
      <c r="F18" s="13">
        <f>SUM(F19:F22)</f>
        <v>0</v>
      </c>
      <c r="G18" s="14">
        <f t="shared" si="3"/>
        <v>956072169.18</v>
      </c>
    </row>
    <row r="19" spans="1:7" ht="15">
      <c r="A19" s="15">
        <v>3210</v>
      </c>
      <c r="B19" s="16" t="s">
        <v>24</v>
      </c>
      <c r="C19" s="18">
        <v>0</v>
      </c>
      <c r="D19" s="18">
        <v>0</v>
      </c>
      <c r="E19" s="18">
        <v>965939814.67</v>
      </c>
      <c r="F19" s="18">
        <v>0</v>
      </c>
      <c r="G19" s="19">
        <f>SUM(C19:F19)</f>
        <v>965939814.67</v>
      </c>
    </row>
    <row r="20" spans="1:7" ht="15">
      <c r="A20" s="15">
        <v>3220</v>
      </c>
      <c r="B20" s="16" t="s">
        <v>25</v>
      </c>
      <c r="C20" s="18">
        <v>0</v>
      </c>
      <c r="D20" s="20">
        <v>-9867645.49000001</v>
      </c>
      <c r="E20" s="20">
        <v>0</v>
      </c>
      <c r="F20" s="18">
        <v>0</v>
      </c>
      <c r="G20" s="19">
        <f>SUM(C20:F20)</f>
        <v>-9867645.49000001</v>
      </c>
    </row>
    <row r="21" spans="1:7" ht="15">
      <c r="A21" s="15">
        <v>3230</v>
      </c>
      <c r="B21" s="16" t="s">
        <v>26</v>
      </c>
      <c r="C21" s="20">
        <v>0</v>
      </c>
      <c r="D21" s="20">
        <v>0</v>
      </c>
      <c r="E21" s="20">
        <v>0</v>
      </c>
      <c r="F21" s="20">
        <v>0</v>
      </c>
      <c r="G21" s="19">
        <f>SUM(C21:F21)</f>
        <v>0</v>
      </c>
    </row>
    <row r="22" spans="1:7" ht="15">
      <c r="A22" s="15">
        <v>3240</v>
      </c>
      <c r="B22" s="16" t="s">
        <v>27</v>
      </c>
      <c r="C22" s="20">
        <v>0</v>
      </c>
      <c r="D22" s="20">
        <v>0</v>
      </c>
      <c r="E22" s="20">
        <v>0</v>
      </c>
      <c r="F22" s="20">
        <v>0</v>
      </c>
      <c r="G22" s="19">
        <f>SUM(C22:F22)</f>
        <v>0</v>
      </c>
    </row>
    <row r="23" spans="1:7" ht="15">
      <c r="A23" s="21">
        <v>900006</v>
      </c>
      <c r="B23" s="22" t="s">
        <v>28</v>
      </c>
      <c r="C23" s="23">
        <f aca="true" t="shared" si="5" ref="C23:E23">C13+C14+C18</f>
        <v>11431119559.59</v>
      </c>
      <c r="D23" s="23">
        <f t="shared" si="5"/>
        <v>1316370007.4899998</v>
      </c>
      <c r="E23" s="23">
        <f t="shared" si="5"/>
        <v>965939814.67</v>
      </c>
      <c r="F23" s="23">
        <f>F13+F14+F18</f>
        <v>0</v>
      </c>
      <c r="G23" s="24">
        <f>G13+G14+G18</f>
        <v>13713429381.75</v>
      </c>
    </row>
    <row r="25" spans="1:4" ht="15">
      <c r="A25" s="25" t="s">
        <v>29</v>
      </c>
      <c r="B25" s="26"/>
      <c r="C25" s="26"/>
      <c r="D25" s="27"/>
    </row>
    <row r="26" spans="1:4" ht="15">
      <c r="A26" s="29"/>
      <c r="B26" s="26"/>
      <c r="C26" s="26"/>
      <c r="D26" s="27"/>
    </row>
    <row r="27" spans="1:4" ht="15">
      <c r="A27" s="30"/>
      <c r="B27" s="31"/>
      <c r="C27" s="30"/>
      <c r="D27" s="30"/>
    </row>
    <row r="28" spans="1:4" ht="15">
      <c r="A28" s="32"/>
      <c r="B28" s="30"/>
      <c r="C28" s="30"/>
      <c r="D28" s="30"/>
    </row>
    <row r="29" spans="1:4" ht="15">
      <c r="A29" s="32"/>
      <c r="B29" s="30"/>
      <c r="C29" s="32"/>
      <c r="D29" s="32"/>
    </row>
    <row r="30" spans="1:4" ht="33.75">
      <c r="A30" s="32"/>
      <c r="B30" s="33" t="s">
        <v>30</v>
      </c>
      <c r="C30" s="34"/>
      <c r="D30" s="33" t="s">
        <v>31</v>
      </c>
    </row>
  </sheetData>
  <mergeCells count="1">
    <mergeCell ref="A1:G1"/>
  </mergeCells>
  <printOptions/>
  <pageMargins left="0.7" right="0.7" top="0.75" bottom="0.75" header="0.3" footer="0.3"/>
  <pageSetup fitToHeight="1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cp:lastPrinted>2017-05-03T20:15:35Z</cp:lastPrinted>
  <dcterms:created xsi:type="dcterms:W3CDTF">2017-05-03T20:09:00Z</dcterms:created>
  <dcterms:modified xsi:type="dcterms:W3CDTF">2017-05-03T20:17:01Z</dcterms:modified>
  <cp:category/>
  <cp:version/>
  <cp:contentType/>
  <cp:contentStatus/>
</cp:coreProperties>
</file>